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ómo usar" sheetId="1" state="visible" r:id="rId1"/>
    <sheet xmlns:r="http://schemas.openxmlformats.org/officeDocument/2006/relationships" name="Ejemplo" sheetId="2" state="visible" r:id="rId2"/>
    <sheet xmlns:r="http://schemas.openxmlformats.org/officeDocument/2006/relationships" name="Mi FODA" sheetId="3" state="visible" r:id="rId3"/>
  </sheets>
  <definedNames/>
  <calcPr calcId="124519" fullCalcOnLoad="1"/>
</workbook>
</file>

<file path=xl/styles.xml><?xml version="1.0" encoding="utf-8"?>
<styleSheet xmlns="http://schemas.openxmlformats.org/spreadsheetml/2006/main">
  <numFmts count="1">
    <numFmt numFmtId="164" formatCode="0;;;"/>
  </numFmts>
  <fonts count="25">
    <font>
      <name val="Calibri"/>
      <family val="2"/>
      <color theme="1"/>
      <sz val="11"/>
      <scheme val="minor"/>
    </font>
    <font>
      <name val="Calibri"/>
      <b val="1"/>
      <color rgb="001F4E79"/>
      <sz val="16"/>
    </font>
    <font>
      <name val="Calibri"/>
      <i val="1"/>
      <color rgb="00595959"/>
      <sz val="10"/>
    </font>
    <font>
      <b val="1"/>
      <color rgb="001F4E79"/>
    </font>
    <font>
      <b val="1"/>
      <color rgb="0070AD47"/>
    </font>
    <font>
      <b val="1"/>
      <color rgb="00FFFFFF"/>
      <sz val="11"/>
    </font>
    <font>
      <b val="1"/>
      <color rgb="00FFFFFF"/>
      <sz val="10"/>
    </font>
    <font>
      <b val="1"/>
      <color rgb="009C2B2B"/>
      <sz val="9"/>
    </font>
    <font>
      <b val="1"/>
      <color rgb="001F4E79"/>
      <sz val="9"/>
    </font>
    <font>
      <sz val="8"/>
    </font>
    <font>
      <b val="1"/>
      <sz val="10"/>
    </font>
    <font>
      <sz val="9"/>
    </font>
    <font>
      <sz val="10"/>
    </font>
    <font>
      <b val="1"/>
      <color rgb="001F4E79"/>
      <sz val="11"/>
    </font>
    <font>
      <name val="Calibri"/>
      <b val="1"/>
      <color rgb="001F4E79"/>
    </font>
    <font>
      <name val="Calibri"/>
      <b val="1"/>
      <color rgb="0070AD47"/>
    </font>
    <font>
      <name val="Calibri"/>
      <b val="1"/>
      <color rgb="00FFFFFF"/>
      <sz val="11"/>
    </font>
    <font>
      <name val="Calibri"/>
      <b val="1"/>
      <color rgb="00FFFFFF"/>
      <sz val="10"/>
    </font>
    <font>
      <name val="Calibri"/>
      <b val="1"/>
      <color rgb="009C2B2B"/>
      <sz val="9"/>
    </font>
    <font>
      <name val="Calibri"/>
      <b val="1"/>
      <color rgb="001F4E79"/>
      <sz val="9"/>
    </font>
    <font>
      <name val="Calibri"/>
      <sz val="8"/>
    </font>
    <font>
      <name val="Calibri"/>
      <b val="1"/>
      <sz val="10"/>
    </font>
    <font>
      <name val="Calibri"/>
      <sz val="9"/>
    </font>
    <font>
      <name val="Calibri"/>
      <sz val="10"/>
    </font>
    <font>
      <name val="Calibri"/>
      <b val="1"/>
      <color rgb="001F4E79"/>
      <sz val="11"/>
    </font>
  </fonts>
  <fills count="7">
    <fill>
      <patternFill/>
    </fill>
    <fill>
      <patternFill patternType="gray125"/>
    </fill>
    <fill>
      <patternFill patternType="solid">
        <fgColor rgb="00EBF3FB"/>
      </patternFill>
    </fill>
    <fill>
      <patternFill patternType="solid">
        <fgColor rgb="002E75B6"/>
      </patternFill>
    </fill>
    <fill>
      <patternFill patternType="solid">
        <fgColor rgb="001F4E79"/>
      </patternFill>
    </fill>
    <fill>
      <patternFill patternType="solid">
        <fgColor rgb="00FFF8E1"/>
      </patternFill>
    </fill>
    <fill>
      <patternFill patternType="solid">
        <fgColor rgb="009C2B2B"/>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14" fillId="0" borderId="0" applyAlignment="1" pivotButton="0" quotePrefix="0" xfId="0">
      <alignment vertical="top"/>
    </xf>
    <xf numFmtId="0" fontId="0" fillId="0" borderId="0" applyAlignment="1" pivotButton="0" quotePrefix="0" xfId="0">
      <alignment vertical="top" wrapText="1"/>
    </xf>
    <xf numFmtId="0" fontId="14" fillId="2" borderId="0" applyAlignment="1" pivotButton="0" quotePrefix="0" xfId="0">
      <alignment vertical="top"/>
    </xf>
    <xf numFmtId="0" fontId="15" fillId="0" borderId="0" applyAlignment="1" pivotButton="0" quotePrefix="0" xfId="0">
      <alignment vertical="top" wrapText="1"/>
    </xf>
    <xf numFmtId="0" fontId="16" fillId="3" borderId="0" applyAlignment="1" pivotButton="0" quotePrefix="0" xfId="0">
      <alignment vertical="center" indent="1"/>
    </xf>
    <xf numFmtId="0" fontId="17" fillId="4" borderId="1" applyAlignment="1" pivotButton="0" quotePrefix="0" xfId="0">
      <alignment horizontal="center" vertical="center" wrapText="1"/>
    </xf>
    <xf numFmtId="0" fontId="0" fillId="5" borderId="1" applyAlignment="1" pivotButton="0" quotePrefix="0" xfId="0">
      <alignment vertical="center" wrapText="1" indent="1"/>
    </xf>
    <xf numFmtId="0" fontId="0" fillId="5" borderId="1" applyAlignment="1" pivotButton="0" quotePrefix="0" xfId="0">
      <alignment horizontal="center" vertical="center" wrapText="1"/>
    </xf>
    <xf numFmtId="0" fontId="18" fillId="0" borderId="1" applyAlignment="1" pivotButton="0" quotePrefix="0" xfId="0">
      <alignment horizontal="center" vertical="center" wrapText="1"/>
    </xf>
    <xf numFmtId="0" fontId="17" fillId="6" borderId="1" applyAlignment="1" pivotButton="0" quotePrefix="0" xfId="0">
      <alignment horizontal="center" vertical="center" wrapText="1"/>
    </xf>
    <xf numFmtId="0" fontId="19" fillId="2" borderId="1" applyAlignment="1" pivotButton="0" quotePrefix="0" xfId="0">
      <alignment horizontal="right" vertical="center"/>
    </xf>
    <xf numFmtId="0" fontId="20" fillId="2" borderId="1" applyAlignment="1" pivotButton="0" quotePrefix="0" xfId="0">
      <alignment horizontal="center" vertical="center" wrapText="1"/>
    </xf>
    <xf numFmtId="164" fontId="21" fillId="2" borderId="1" applyAlignment="1" pivotButton="0" quotePrefix="0" xfId="0">
      <alignment horizontal="center" vertical="center" wrapText="1"/>
    </xf>
    <xf numFmtId="0" fontId="22" fillId="2" borderId="1" applyAlignment="1" pivotButton="0" quotePrefix="0" xfId="0">
      <alignment vertical="center" wrapText="1" indent="1"/>
    </xf>
    <xf numFmtId="0" fontId="21" fillId="0" borderId="1" applyAlignment="1" pivotButton="0" quotePrefix="0" xfId="0">
      <alignment horizontal="center" vertical="center" wrapText="1"/>
    </xf>
    <xf numFmtId="0" fontId="22" fillId="0" borderId="1" applyAlignment="1" pivotButton="0" quotePrefix="0" xfId="0">
      <alignment vertical="center" wrapText="1"/>
    </xf>
    <xf numFmtId="1" fontId="23" fillId="0" borderId="1" applyAlignment="1" pivotButton="0" quotePrefix="0" xfId="0">
      <alignment horizontal="center" vertical="center" wrapText="1"/>
    </xf>
    <xf numFmtId="1" fontId="21" fillId="0" borderId="1" applyAlignment="1" pivotButton="0" quotePrefix="0" xfId="0">
      <alignment horizontal="center" vertical="center" wrapText="1"/>
    </xf>
    <xf numFmtId="164" fontId="23" fillId="0" borderId="1" applyAlignment="1" pivotButton="0" quotePrefix="0" xfId="0">
      <alignment horizontal="center" vertical="center" wrapText="1"/>
    </xf>
    <xf numFmtId="9" fontId="23" fillId="0" borderId="1" applyAlignment="1" pivotButton="0" quotePrefix="0" xfId="0">
      <alignment horizontal="center" vertical="center" wrapText="1"/>
    </xf>
    <xf numFmtId="0" fontId="22" fillId="5" borderId="1" applyAlignment="1" pivotButton="0" quotePrefix="0" xfId="0">
      <alignment vertical="center" wrapText="1" indent="1"/>
    </xf>
    <xf numFmtId="0" fontId="24" fillId="2" borderId="0" applyAlignment="1" pivotButton="0" quotePrefix="0" xfId="0">
      <alignment vertical="center" wrapText="1" indent="1"/>
    </xf>
  </cellXfs>
  <cellStyles count="1">
    <cellStyle name="Normal" xfId="0" builtinId="0" hidden="0"/>
  </cellStyles>
  <dxfs count="1">
    <dxf>
      <font>
        <b val="1"/>
        <color rgb="00006100"/>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21" customWidth="1" min="1" max="1"/>
    <col width="95" customWidth="1" min="2" max="2"/>
  </cols>
  <sheetData>
    <row r="1">
      <c r="A1" s="1" t="inlineStr">
        <is>
          <t>FODA Cruzado — cómo usar</t>
        </is>
      </c>
    </row>
    <row r="2">
      <c r="A2" s="2" t="inlineStr">
        <is>
          <t>Plantilla gratuita por Valéria Moura · @vm.gestion.eficiente</t>
        </is>
      </c>
    </row>
    <row r="3"/>
    <row r="4">
      <c r="A4" s="3" t="inlineStr">
        <is>
          <t>Qué es</t>
        </is>
      </c>
      <c r="B4" s="4" t="inlineStr">
        <is>
          <t>El FODA común termina en cuatro listas. El FODA Cruzado da el paso siguiente: combina lo interno con lo externo y muestra qué combinación merece atención primero.</t>
        </is>
      </c>
    </row>
    <row r="5">
      <c r="A5" s="3" t="n"/>
      <c r="B5" s="4" t="n"/>
    </row>
    <row r="6">
      <c r="A6" s="5" t="inlineStr">
        <is>
          <t>Fortalezas</t>
        </is>
      </c>
      <c r="B6" s="4" t="inlineStr">
        <is>
          <t>Lo que su empresa hace bien y depende de ella.</t>
        </is>
      </c>
    </row>
    <row r="7">
      <c r="A7" s="5" t="inlineStr">
        <is>
          <t>Debilidades</t>
        </is>
      </c>
      <c r="B7" s="4" t="inlineStr">
        <is>
          <t>Lo que le falta o hace mal y depende de ella.</t>
        </is>
      </c>
    </row>
    <row r="8">
      <c r="A8" s="5" t="inlineStr">
        <is>
          <t>Oportunidades</t>
        </is>
      </c>
      <c r="B8" s="4" t="inlineStr">
        <is>
          <t>Lo que pasa afuera y puede ayudarla.</t>
        </is>
      </c>
    </row>
    <row r="9">
      <c r="A9" s="5" t="inlineStr">
        <is>
          <t>Amenazas</t>
        </is>
      </c>
      <c r="B9" s="4" t="inlineStr">
        <is>
          <t>Lo que pasa afuera y puede perjudicarla.</t>
        </is>
      </c>
    </row>
    <row r="10">
      <c r="A10" s="3" t="n"/>
      <c r="B10" s="4" t="n"/>
    </row>
    <row r="11">
      <c r="A11" s="3" t="inlineStr">
        <is>
          <t>Paso a paso</t>
        </is>
      </c>
      <c r="B11" s="4" t="inlineStr">
        <is>
          <t>1. Mire la hoja «Ejemplo»: una distribuidora ficticia, del factor a la estrategia.</t>
        </is>
      </c>
    </row>
    <row r="12">
      <c r="A12" s="3" t="n"/>
      <c r="B12" s="4" t="inlineStr">
        <is>
          <t>2. En la hoja «Mi FODA», escriba 4 factores por lista y dé un peso de 1 a 5 a cada uno.</t>
        </is>
      </c>
    </row>
    <row r="13">
      <c r="A13" s="3" t="n"/>
      <c r="B13" s="4" t="inlineStr">
        <is>
          <t>3. Cruce cada factor interno con cada factor externo: 0 = sin relación · 1 = baja · 2 = media · 3 = alta. Las celdas amarillas son las que usted completa.</t>
        </is>
      </c>
    </row>
    <row r="14">
      <c r="A14" s="3" t="n"/>
      <c r="B14" s="4" t="inlineStr">
        <is>
          <t>4. El puntaje, el porcentaje y la prioridad de cada cuadrante se calculan solos.</t>
        </is>
      </c>
    </row>
    <row r="15">
      <c r="A15" s="3" t="n"/>
      <c r="B15" s="4" t="inlineStr">
        <is>
          <t>5. Escriba una estrategia por cuadrante, empezando por la prioridad 1.</t>
        </is>
      </c>
    </row>
    <row r="16">
      <c r="A16" s="3" t="n"/>
      <c r="B16" s="4" t="n"/>
    </row>
    <row r="17">
      <c r="A17" s="3" t="inlineStr">
        <is>
          <t>Cómo se calcula</t>
        </is>
      </c>
      <c r="B17" s="4" t="inlineStr">
        <is>
          <t>Puntaje de un par = relación × peso del factor interno × peso del factor externo. Puntaje del cuadrante = suma de sus pares. Máximo = 3 × suma de los pesos internos × suma de los pesos externos. En un empate, queda primero el cuadrante de arriba.</t>
        </is>
      </c>
    </row>
    <row r="18">
      <c r="A18" s="3" t="inlineStr">
        <is>
          <t>Cuadrantes</t>
        </is>
      </c>
      <c r="B18" s="4" t="inlineStr">
        <is>
          <t>FO ofensiva · FA defensiva · DO de reorientación · DA de supervivencia.</t>
        </is>
      </c>
    </row>
    <row r="19">
      <c r="A19" s="3" t="inlineStr">
        <is>
          <t>Sin datos</t>
        </is>
      </c>
      <c r="B19" s="4" t="inlineStr">
        <is>
          <t>Un cuadrante sin relaciones o sin pesos aparece como «SIN DATOS», nunca como cero.</t>
        </is>
      </c>
    </row>
    <row r="20">
      <c r="A20" s="3" t="n"/>
      <c r="B20" s="4" t="n"/>
    </row>
    <row r="21">
      <c r="A21" s="3" t="inlineStr">
        <is>
          <t>¿Quiere más?</t>
        </is>
      </c>
      <c r="B21" s="6" t="inlineStr">
        <is>
          <t>El FODA es el comienzo del plan. El Kit Maestro de Planeación Estratégica 2027 sigue desde aquí hasta los objetivos, los OKR, las iniciativas y el presupuesto, con 55 archivos editables: planeacion-esp.valeriamoura.com</t>
        </is>
      </c>
    </row>
  </sheetData>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K45"/>
  <sheetViews>
    <sheetView showGridLines="0" workbookViewId="0">
      <pane ySplit="3" topLeftCell="A4" activePane="bottomLeft" state="frozen"/>
      <selection pane="bottomLeft" activeCell="A1" sqref="A1"/>
    </sheetView>
  </sheetViews>
  <sheetFormatPr baseColWidth="8" defaultRowHeight="15"/>
  <cols>
    <col width="11" customWidth="1" min="1" max="1"/>
    <col width="46" customWidth="1" min="2" max="2"/>
    <col width="8"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FODA Cruzado — EJEMPLO COMPLETADO (empresa ficticia)</t>
        </is>
      </c>
    </row>
    <row r="2">
      <c r="A2" s="2" t="inlineStr">
        <is>
          <t>Plantilla gratuita por Valéria Moura · @vm.gestion.eficiente</t>
        </is>
      </c>
    </row>
    <row r="3"/>
    <row r="4" ht="22" customHeight="1">
      <c r="A4" s="7" t="inlineStr">
        <is>
          <t>PASO 1 · Escriba 4 factores por lista y dé a cada uno un peso de 1 (poco importante) a 5 (muy importante)</t>
        </is>
      </c>
    </row>
    <row r="5">
      <c r="A5" s="8" t="inlineStr">
        <is>
          <t>Código</t>
        </is>
      </c>
      <c r="B5" s="8" t="inlineStr">
        <is>
          <t>Factor</t>
        </is>
      </c>
      <c r="C5" s="8" t="inlineStr">
        <is>
          <t>Peso</t>
        </is>
      </c>
      <c r="D5" s="8" t="inlineStr">
        <is>
          <t>Revisión</t>
        </is>
      </c>
    </row>
    <row r="6" ht="22" customHeight="1">
      <c r="A6" s="8" t="inlineStr">
        <is>
          <t>F1</t>
        </is>
      </c>
      <c r="B6" s="9" t="inlineStr">
        <is>
          <t>Clientes fieles en el barrio desde hace 12 años</t>
        </is>
      </c>
      <c r="C6" s="10" t="n">
        <v>5</v>
      </c>
      <c r="D6" s="11">
        <f>IF(AND(B6&lt;&gt;"",C6=""),"FALTA PESO",IF(AND(B6="",C6&lt;&gt;""),"FALTA FACTOR",""))</f>
        <v/>
      </c>
    </row>
    <row r="7" ht="22" customHeight="1">
      <c r="A7" s="8" t="inlineStr">
        <is>
          <t>F2</t>
        </is>
      </c>
      <c r="B7" s="9" t="inlineStr">
        <is>
          <t>Entrega el mismo día en toda la ciudad</t>
        </is>
      </c>
      <c r="C7" s="10" t="n">
        <v>4</v>
      </c>
      <c r="D7" s="11">
        <f>IF(AND(B7&lt;&gt;"",C7=""),"FALTA PESO",IF(AND(B7="",C7&lt;&gt;""),"FALTA FACTOR",""))</f>
        <v/>
      </c>
    </row>
    <row r="8" ht="22" customHeight="1">
      <c r="A8" s="8" t="inlineStr">
        <is>
          <t>F3</t>
        </is>
      </c>
      <c r="B8" s="9" t="inlineStr">
        <is>
          <t>Equipo de ventas que conoce a cada cliente</t>
        </is>
      </c>
      <c r="C8" s="10" t="n">
        <v>3</v>
      </c>
      <c r="D8" s="11">
        <f>IF(AND(B8&lt;&gt;"",C8=""),"FALTA PESO",IF(AND(B8="",C8&lt;&gt;""),"FALTA FACTOR",""))</f>
        <v/>
      </c>
    </row>
    <row r="9" ht="22" customHeight="1">
      <c r="A9" s="8" t="inlineStr">
        <is>
          <t>F4</t>
        </is>
      </c>
      <c r="B9" s="9" t="inlineStr">
        <is>
          <t>Precios acordados con dos proveedores grandes</t>
        </is>
      </c>
      <c r="C9" s="10" t="n">
        <v>3</v>
      </c>
      <c r="D9" s="11">
        <f>IF(AND(B9&lt;&gt;"",C9=""),"FALTA PESO",IF(AND(B9="",C9&lt;&gt;""),"FALTA FACTOR",""))</f>
        <v/>
      </c>
    </row>
    <row r="10" ht="22" customHeight="1">
      <c r="A10" s="12" t="inlineStr">
        <is>
          <t>D1</t>
        </is>
      </c>
      <c r="B10" s="9" t="inlineStr">
        <is>
          <t>Sin indicadores: las decisiones se toman de memoria</t>
        </is>
      </c>
      <c r="C10" s="10" t="n">
        <v>5</v>
      </c>
      <c r="D10" s="11">
        <f>IF(AND(B10&lt;&gt;"",C10=""),"FALTA PESO",IF(AND(B10="",C10&lt;&gt;""),"FALTA FACTOR",""))</f>
        <v/>
      </c>
    </row>
    <row r="11" ht="22" customHeight="1">
      <c r="A11" s="12" t="inlineStr">
        <is>
          <t>D2</t>
        </is>
      </c>
      <c r="B11" s="9" t="inlineStr">
        <is>
          <t>Dependencia de un solo camión de reparto</t>
        </is>
      </c>
      <c r="C11" s="10" t="n">
        <v>4</v>
      </c>
      <c r="D11" s="11">
        <f>IF(AND(B11&lt;&gt;"",C11=""),"FALTA PESO",IF(AND(B11="",C11&lt;&gt;""),"FALTA FACTOR",""))</f>
        <v/>
      </c>
    </row>
    <row r="12" ht="22" customHeight="1">
      <c r="A12" s="12" t="inlineStr">
        <is>
          <t>D3</t>
        </is>
      </c>
      <c r="B12" s="9" t="inlineStr">
        <is>
          <t>Pedidos anotados a mano y con errores</t>
        </is>
      </c>
      <c r="C12" s="10" t="n">
        <v>4</v>
      </c>
      <c r="D12" s="11">
        <f>IF(AND(B12&lt;&gt;"",C12=""),"FALTA PESO",IF(AND(B12="",C12&lt;&gt;""),"FALTA FACTOR",""))</f>
        <v/>
      </c>
    </row>
    <row r="13" ht="22" customHeight="1">
      <c r="A13" s="12" t="inlineStr">
        <is>
          <t>D4</t>
        </is>
      </c>
      <c r="B13" s="9" t="inlineStr">
        <is>
          <t>Sin presencia en internet</t>
        </is>
      </c>
      <c r="C13" s="10" t="n">
        <v>2</v>
      </c>
      <c r="D13" s="11">
        <f>IF(AND(B13&lt;&gt;"",C13=""),"FALTA PESO",IF(AND(B13="",C13&lt;&gt;""),"FALTA FACTOR",""))</f>
        <v/>
      </c>
    </row>
    <row r="14" ht="22" customHeight="1">
      <c r="A14" s="8" t="inlineStr">
        <is>
          <t>O1</t>
        </is>
      </c>
      <c r="B14" s="9" t="inlineStr">
        <is>
          <t>Restaurantes nuevos abriendo en la zona</t>
        </is>
      </c>
      <c r="C14" s="10" t="n">
        <v>5</v>
      </c>
      <c r="D14" s="11">
        <f>IF(AND(B14&lt;&gt;"",C14=""),"FALTA PESO",IF(AND(B14="",C14&lt;&gt;""),"FALTA FACTOR",""))</f>
        <v/>
      </c>
    </row>
    <row r="15" ht="22" customHeight="1">
      <c r="A15" s="8" t="inlineStr">
        <is>
          <t>O2</t>
        </is>
      </c>
      <c r="B15" s="9" t="inlineStr">
        <is>
          <t>Clientes que prefieren pedir por WhatsApp</t>
        </is>
      </c>
      <c r="C15" s="10" t="n">
        <v>4</v>
      </c>
      <c r="D15" s="11">
        <f>IF(AND(B15&lt;&gt;"",C15=""),"FALTA PESO",IF(AND(B15="",C15&lt;&gt;""),"FALTA FACTOR",""))</f>
        <v/>
      </c>
    </row>
    <row r="16" ht="22" customHeight="1">
      <c r="A16" s="8" t="inlineStr">
        <is>
          <t>O3</t>
        </is>
      </c>
      <c r="B16" s="9" t="inlineStr">
        <is>
          <t>Crédito para pymes con tasa reducida</t>
        </is>
      </c>
      <c r="C16" s="10" t="n">
        <v>3</v>
      </c>
      <c r="D16" s="11">
        <f>IF(AND(B16&lt;&gt;"",C16=""),"FALTA PESO",IF(AND(B16="",C16&lt;&gt;""),"FALTA FACTOR",""))</f>
        <v/>
      </c>
    </row>
    <row r="17" ht="22" customHeight="1">
      <c r="A17" s="8" t="inlineStr">
        <is>
          <t>O4</t>
        </is>
      </c>
      <c r="B17" s="9" t="inlineStr">
        <is>
          <t>Demanda de productos locales</t>
        </is>
      </c>
      <c r="C17" s="10" t="n">
        <v>3</v>
      </c>
      <c r="D17" s="11">
        <f>IF(AND(B17&lt;&gt;"",C17=""),"FALTA PESO",IF(AND(B17="",C17&lt;&gt;""),"FALTA FACTOR",""))</f>
        <v/>
      </c>
    </row>
    <row r="18" ht="22" customHeight="1">
      <c r="A18" s="12" t="inlineStr">
        <is>
          <t>A1</t>
        </is>
      </c>
      <c r="B18" s="9" t="inlineStr">
        <is>
          <t>Un mayorista grande llega a la ciudad en 2027</t>
        </is>
      </c>
      <c r="C18" s="10" t="n">
        <v>5</v>
      </c>
      <c r="D18" s="11">
        <f>IF(AND(B18&lt;&gt;"",C18=""),"FALTA PESO",IF(AND(B18="",C18&lt;&gt;""),"FALTA FACTOR",""))</f>
        <v/>
      </c>
    </row>
    <row r="19" ht="22" customHeight="1">
      <c r="A19" s="12" t="inlineStr">
        <is>
          <t>A2</t>
        </is>
      </c>
      <c r="B19" s="9" t="inlineStr">
        <is>
          <t>Aumento del costo del combustible</t>
        </is>
      </c>
      <c r="C19" s="10" t="n">
        <v>4</v>
      </c>
      <c r="D19" s="11">
        <f>IF(AND(B19&lt;&gt;"",C19=""),"FALTA PESO",IF(AND(B19="",C19&lt;&gt;""),"FALTA FACTOR",""))</f>
        <v/>
      </c>
    </row>
    <row r="20" ht="22" customHeight="1">
      <c r="A20" s="12" t="inlineStr">
        <is>
          <t>A3</t>
        </is>
      </c>
      <c r="B20" s="9" t="inlineStr">
        <is>
          <t>Proveedor principal con retrasos frecuentes</t>
        </is>
      </c>
      <c r="C20" s="10" t="n">
        <v>4</v>
      </c>
      <c r="D20" s="11">
        <f>IF(AND(B20&lt;&gt;"",C20=""),"FALTA PESO",IF(AND(B20="",C20&lt;&gt;""),"FALTA FACTOR",""))</f>
        <v/>
      </c>
    </row>
    <row r="21" ht="22" customHeight="1">
      <c r="A21" s="12" t="inlineStr">
        <is>
          <t>A4</t>
        </is>
      </c>
      <c r="B21" s="9" t="inlineStr">
        <is>
          <t>Nueva exigencia sanitaria para el transporte</t>
        </is>
      </c>
      <c r="C21" s="10" t="n">
        <v>3</v>
      </c>
      <c r="D21" s="11">
        <f>IF(AND(B21&lt;&gt;"",C21=""),"FALTA PESO",IF(AND(B21="",C21&lt;&gt;""),"FALTA FACTOR",""))</f>
        <v/>
      </c>
    </row>
    <row r="22"/>
    <row r="23" ht="22" customHeight="1">
      <c r="A23" s="7" t="inlineStr">
        <is>
          <t>PASO 2 · Cruce cada factor interno con cada factor externo: 0 = sin relación · 1 = baja · 2 = media · 3 = alta</t>
        </is>
      </c>
    </row>
    <row r="24"/>
    <row r="25">
      <c r="A25" s="8" t="inlineStr">
        <is>
          <t>Código</t>
        </is>
      </c>
      <c r="B25" s="8" t="inlineStr">
        <is>
          <t>Factor interno ↓   /   Factor externo →</t>
        </is>
      </c>
      <c r="C25" s="8" t="inlineStr">
        <is>
          <t>Peso</t>
        </is>
      </c>
      <c r="D25" s="8" t="inlineStr">
        <is>
          <t>O1</t>
        </is>
      </c>
      <c r="E25" s="8" t="inlineStr">
        <is>
          <t>O2</t>
        </is>
      </c>
      <c r="F25" s="8" t="inlineStr">
        <is>
          <t>O3</t>
        </is>
      </c>
      <c r="G25" s="8" t="inlineStr">
        <is>
          <t>O4</t>
        </is>
      </c>
      <c r="H25" s="12" t="inlineStr">
        <is>
          <t>A1</t>
        </is>
      </c>
      <c r="I25" s="12" t="inlineStr">
        <is>
          <t>A2</t>
        </is>
      </c>
      <c r="J25" s="12" t="inlineStr">
        <is>
          <t>A3</t>
        </is>
      </c>
      <c r="K25" s="12" t="inlineStr">
        <is>
          <t>A4</t>
        </is>
      </c>
    </row>
    <row r="26" ht="54" customHeight="1">
      <c r="A26" s="13" t="n"/>
      <c r="B26" s="13" t="inlineStr">
        <is>
          <t>Factor externo</t>
        </is>
      </c>
      <c r="C26" s="13" t="n"/>
      <c r="D26" s="14">
        <f>IF(B14="","",B14)</f>
        <v/>
      </c>
      <c r="E26" s="14">
        <f>IF(B15="","",B15)</f>
        <v/>
      </c>
      <c r="F26" s="14">
        <f>IF(B16="","",B16)</f>
        <v/>
      </c>
      <c r="G26" s="14">
        <f>IF(B17="","",B17)</f>
        <v/>
      </c>
      <c r="H26" s="14">
        <f>IF(B18="","",B18)</f>
        <v/>
      </c>
      <c r="I26" s="14">
        <f>IF(B19="","",B19)</f>
        <v/>
      </c>
      <c r="J26" s="14">
        <f>IF(B20="","",B20)</f>
        <v/>
      </c>
      <c r="K26" s="14">
        <f>IF(B21="","",B21)</f>
        <v/>
      </c>
    </row>
    <row r="27">
      <c r="A27" s="13" t="n"/>
      <c r="B27" s="13" t="inlineStr">
        <is>
          <t>Peso externo</t>
        </is>
      </c>
      <c r="C27" s="13" t="n"/>
      <c r="D27" s="15">
        <f>IF(OR(B14="",C14=""),0,C14)</f>
        <v/>
      </c>
      <c r="E27" s="15">
        <f>IF(OR(B15="",C15=""),0,C15)</f>
        <v/>
      </c>
      <c r="F27" s="15">
        <f>IF(OR(B16="",C16=""),0,C16)</f>
        <v/>
      </c>
      <c r="G27" s="15">
        <f>IF(OR(B17="",C17=""),0,C17)</f>
        <v/>
      </c>
      <c r="H27" s="15">
        <f>IF(OR(B18="",C18=""),0,C18)</f>
        <v/>
      </c>
      <c r="I27" s="15">
        <f>IF(OR(B19="",C19=""),0,C19)</f>
        <v/>
      </c>
      <c r="J27" s="15">
        <f>IF(OR(B20="",C20=""),0,C20)</f>
        <v/>
      </c>
      <c r="K27" s="15">
        <f>IF(OR(B21="",C21=""),0,C21)</f>
        <v/>
      </c>
    </row>
    <row r="28" ht="20" customHeight="1">
      <c r="A28" s="8" t="inlineStr">
        <is>
          <t>F1</t>
        </is>
      </c>
      <c r="B28" s="16">
        <f>IF(B6="","",B6)</f>
        <v/>
      </c>
      <c r="C28" s="15">
        <f>IF(OR(B6="",C6=""),0,C6)</f>
        <v/>
      </c>
      <c r="D28" s="10" t="n">
        <v>3</v>
      </c>
      <c r="E28" s="10" t="n">
        <v>2</v>
      </c>
      <c r="F28" s="10" t="n">
        <v>0</v>
      </c>
      <c r="G28" s="10" t="n">
        <v>2</v>
      </c>
      <c r="H28" s="10" t="n">
        <v>3</v>
      </c>
      <c r="I28" s="10" t="n">
        <v>0</v>
      </c>
      <c r="J28" s="10" t="n">
        <v>1</v>
      </c>
      <c r="K28" s="10" t="n">
        <v>0</v>
      </c>
    </row>
    <row r="29" ht="20" customHeight="1">
      <c r="A29" s="8" t="inlineStr">
        <is>
          <t>F2</t>
        </is>
      </c>
      <c r="B29" s="16">
        <f>IF(B7="","",B7)</f>
        <v/>
      </c>
      <c r="C29" s="15">
        <f>IF(OR(B7="",C7=""),0,C7)</f>
        <v/>
      </c>
      <c r="D29" s="10" t="n">
        <v>3</v>
      </c>
      <c r="E29" s="10" t="n">
        <v>3</v>
      </c>
      <c r="F29" s="10" t="n">
        <v>0</v>
      </c>
      <c r="G29" s="10" t="n">
        <v>1</v>
      </c>
      <c r="H29" s="10" t="n">
        <v>3</v>
      </c>
      <c r="I29" s="10" t="n">
        <v>1</v>
      </c>
      <c r="J29" s="10" t="n">
        <v>0</v>
      </c>
      <c r="K29" s="10" t="n">
        <v>1</v>
      </c>
    </row>
    <row r="30" ht="20" customHeight="1">
      <c r="A30" s="8" t="inlineStr">
        <is>
          <t>F3</t>
        </is>
      </c>
      <c r="B30" s="16">
        <f>IF(B8="","",B8)</f>
        <v/>
      </c>
      <c r="C30" s="15">
        <f>IF(OR(B8="",C8=""),0,C8)</f>
        <v/>
      </c>
      <c r="D30" s="10" t="n">
        <v>3</v>
      </c>
      <c r="E30" s="10" t="n">
        <v>3</v>
      </c>
      <c r="F30" s="10" t="n">
        <v>0</v>
      </c>
      <c r="G30" s="10" t="n">
        <v>1</v>
      </c>
      <c r="H30" s="10" t="n">
        <v>2</v>
      </c>
      <c r="I30" s="10" t="n">
        <v>0</v>
      </c>
      <c r="J30" s="10" t="n">
        <v>0</v>
      </c>
      <c r="K30" s="10" t="n">
        <v>0</v>
      </c>
    </row>
    <row r="31" ht="20" customHeight="1">
      <c r="A31" s="8" t="inlineStr">
        <is>
          <t>F4</t>
        </is>
      </c>
      <c r="B31" s="16">
        <f>IF(B9="","",B9)</f>
        <v/>
      </c>
      <c r="C31" s="15">
        <f>IF(OR(B9="",C9=""),0,C9)</f>
        <v/>
      </c>
      <c r="D31" s="10" t="n">
        <v>2</v>
      </c>
      <c r="E31" s="10" t="n">
        <v>0</v>
      </c>
      <c r="F31" s="10" t="n">
        <v>1</v>
      </c>
      <c r="G31" s="10" t="n">
        <v>1</v>
      </c>
      <c r="H31" s="10" t="n">
        <v>2</v>
      </c>
      <c r="I31" s="10" t="n">
        <v>1</v>
      </c>
      <c r="J31" s="10" t="n">
        <v>2</v>
      </c>
      <c r="K31" s="10" t="n">
        <v>0</v>
      </c>
    </row>
    <row r="32" ht="20" customHeight="1">
      <c r="A32" s="12" t="inlineStr">
        <is>
          <t>D1</t>
        </is>
      </c>
      <c r="B32" s="16">
        <f>IF(B10="","",B10)</f>
        <v/>
      </c>
      <c r="C32" s="15">
        <f>IF(OR(B10="",C10=""),0,C10)</f>
        <v/>
      </c>
      <c r="D32" s="10" t="n">
        <v>2</v>
      </c>
      <c r="E32" s="10" t="n">
        <v>1</v>
      </c>
      <c r="F32" s="10" t="n">
        <v>1</v>
      </c>
      <c r="G32" s="10" t="n">
        <v>0</v>
      </c>
      <c r="H32" s="10" t="n">
        <v>3</v>
      </c>
      <c r="I32" s="10" t="n">
        <v>1</v>
      </c>
      <c r="J32" s="10" t="n">
        <v>2</v>
      </c>
      <c r="K32" s="10" t="n">
        <v>1</v>
      </c>
    </row>
    <row r="33" ht="20" customHeight="1">
      <c r="A33" s="12" t="inlineStr">
        <is>
          <t>D2</t>
        </is>
      </c>
      <c r="B33" s="16">
        <f>IF(B11="","",B11)</f>
        <v/>
      </c>
      <c r="C33" s="15">
        <f>IF(OR(B11="",C11=""),0,C11)</f>
        <v/>
      </c>
      <c r="D33" s="10" t="n">
        <v>2</v>
      </c>
      <c r="E33" s="10" t="n">
        <v>1</v>
      </c>
      <c r="F33" s="10" t="n">
        <v>3</v>
      </c>
      <c r="G33" s="10" t="n">
        <v>0</v>
      </c>
      <c r="H33" s="10" t="n">
        <v>2</v>
      </c>
      <c r="I33" s="10" t="n">
        <v>3</v>
      </c>
      <c r="J33" s="10" t="n">
        <v>0</v>
      </c>
      <c r="K33" s="10" t="n">
        <v>3</v>
      </c>
    </row>
    <row r="34" ht="20" customHeight="1">
      <c r="A34" s="12" t="inlineStr">
        <is>
          <t>D3</t>
        </is>
      </c>
      <c r="B34" s="16">
        <f>IF(B12="","",B12)</f>
        <v/>
      </c>
      <c r="C34" s="15">
        <f>IF(OR(B12="",C12=""),0,C12)</f>
        <v/>
      </c>
      <c r="D34" s="10" t="n">
        <v>1</v>
      </c>
      <c r="E34" s="10" t="n">
        <v>3</v>
      </c>
      <c r="F34" s="10" t="n">
        <v>0</v>
      </c>
      <c r="G34" s="10" t="n">
        <v>0</v>
      </c>
      <c r="H34" s="10" t="n">
        <v>1</v>
      </c>
      <c r="I34" s="10" t="n">
        <v>0</v>
      </c>
      <c r="J34" s="10" t="n">
        <v>1</v>
      </c>
      <c r="K34" s="10" t="n">
        <v>0</v>
      </c>
    </row>
    <row r="35" ht="20" customHeight="1">
      <c r="A35" s="12" t="inlineStr">
        <is>
          <t>D4</t>
        </is>
      </c>
      <c r="B35" s="16">
        <f>IF(B13="","",B13)</f>
        <v/>
      </c>
      <c r="C35" s="15">
        <f>IF(OR(B13="",C13=""),0,C13)</f>
        <v/>
      </c>
      <c r="D35" s="10" t="n">
        <v>1</v>
      </c>
      <c r="E35" s="10" t="n">
        <v>2</v>
      </c>
      <c r="F35" s="10" t="n">
        <v>0</v>
      </c>
      <c r="G35" s="10" t="n">
        <v>1</v>
      </c>
      <c r="H35" s="10" t="n">
        <v>1</v>
      </c>
      <c r="I35" s="10" t="n">
        <v>0</v>
      </c>
      <c r="J35" s="10" t="n">
        <v>0</v>
      </c>
      <c r="K35" s="10" t="n">
        <v>0</v>
      </c>
    </row>
    <row r="36"/>
    <row r="37" ht="22" customHeight="1">
      <c r="A37" s="7" t="inlineStr">
        <is>
          <t>PASO 3 · Vea dónde están las combinaciones más fuertes y escriba una estrategia para cada cuadrante</t>
        </is>
      </c>
    </row>
    <row r="38" ht="6" customHeight="1"/>
    <row r="39" ht="30" customHeight="1">
      <c r="A39" s="8" t="inlineStr">
        <is>
          <t>Cuadrante</t>
        </is>
      </c>
      <c r="B39" s="8" t="inlineStr">
        <is>
          <t>Tipo de estrategia</t>
        </is>
      </c>
      <c r="C39" s="8" t="inlineStr">
        <is>
          <t>Pares
(de 16)</t>
        </is>
      </c>
      <c r="D39" s="8" t="inlineStr">
        <is>
          <t>Puntaje</t>
        </is>
      </c>
      <c r="E39" s="8" t="inlineStr">
        <is>
          <t>Máximo</t>
        </is>
      </c>
      <c r="F39" s="8" t="inlineStr">
        <is>
          <t>% del máximo</t>
        </is>
      </c>
      <c r="G39" s="8" t="inlineStr">
        <is>
          <t>Prioridad</t>
        </is>
      </c>
      <c r="H39" s="8" t="inlineStr">
        <is>
          <t>Su estrategia</t>
        </is>
      </c>
    </row>
    <row r="40" ht="30" customHeight="1">
      <c r="A40" s="17" t="inlineStr">
        <is>
          <t>FO</t>
        </is>
      </c>
      <c r="B40" s="18" t="inlineStr">
        <is>
          <t>Ofensiva: use sus fortalezas para aprovechar las oportunidades</t>
        </is>
      </c>
      <c r="C40" s="19">
        <f>COUNT($D$28:$G$31)</f>
        <v/>
      </c>
      <c r="D40" s="20">
        <f>IF(OR(C40=0,E40=0),"SIN DATOS",SUMPRODUCT($C$28:$C$31*$D$28:$G$31*$D$27:$G$27))</f>
        <v/>
      </c>
      <c r="E40" s="21">
        <f>3*SUM($C$28:$C$31)*SUM($D$27:$G$27)</f>
        <v/>
      </c>
      <c r="F40" s="22">
        <f>IF(ISNUMBER(D40),D40/E40,"SIN DATOS")</f>
        <v/>
      </c>
      <c r="G40" s="20">
        <f>IF(ISNUMBER(D40),RANK(D40,$D$40:$D$43),"SIN DATOS")</f>
        <v/>
      </c>
      <c r="H40" s="23" t="inlineStr">
        <is>
          <t>Ofrecer a los restaurantes nuevos entrega el mismo día con un vendedor asignado.</t>
        </is>
      </c>
      <c r="I40" s="9" t="n"/>
      <c r="J40" s="9" t="n"/>
      <c r="K40" s="9" t="n"/>
    </row>
    <row r="41" ht="30" customHeight="1">
      <c r="A41" s="17" t="inlineStr">
        <is>
          <t>FA</t>
        </is>
      </c>
      <c r="B41" s="18" t="inlineStr">
        <is>
          <t>Defensiva: use sus fortalezas para reducir las amenazas</t>
        </is>
      </c>
      <c r="C41" s="19">
        <f>COUNT($H$28:$K$31)</f>
        <v/>
      </c>
      <c r="D41" s="20">
        <f>IF(OR(C41=0,E41=0),"SIN DATOS",SUMPRODUCT($C$28:$C$31*$H$28:$K$31*$H$27:$K$27))</f>
        <v/>
      </c>
      <c r="E41" s="21">
        <f>3*SUM($C$28:$C$31)*SUM($H$27:$K$27)</f>
        <v/>
      </c>
      <c r="F41" s="22">
        <f>IF(ISNUMBER(D41),D41/E41,"SIN DATOS")</f>
        <v/>
      </c>
      <c r="G41" s="20">
        <f>IF(ISNUMBER(D41),RANK(D41,$D$40:$D$43)+COUNTIF($D$40:D40,D41),"SIN DATOS")</f>
        <v/>
      </c>
      <c r="H41" s="23" t="inlineStr">
        <is>
          <t>Firmar contratos anuales con los clientes fieles antes de que llegue el mayorista.</t>
        </is>
      </c>
      <c r="I41" s="9" t="n"/>
      <c r="J41" s="9" t="n"/>
      <c r="K41" s="9" t="n"/>
    </row>
    <row r="42" ht="30" customHeight="1">
      <c r="A42" s="17" t="inlineStr">
        <is>
          <t>DO</t>
        </is>
      </c>
      <c r="B42" s="18" t="inlineStr">
        <is>
          <t>De reorientación: supere sus debilidades aprovechando las oportunidades</t>
        </is>
      </c>
      <c r="C42" s="19">
        <f>COUNT($D$32:$G$35)</f>
        <v/>
      </c>
      <c r="D42" s="20">
        <f>IF(OR(C42=0,E42=0),"SIN DATOS",SUMPRODUCT($C$32:$C$35*$D$32:$G$35*$D$27:$G$27))</f>
        <v/>
      </c>
      <c r="E42" s="21">
        <f>3*SUM($C$32:$C$35)*SUM($D$27:$G$27)</f>
        <v/>
      </c>
      <c r="F42" s="22">
        <f>IF(ISNUMBER(D42),D42/E42,"SIN DATOS")</f>
        <v/>
      </c>
      <c r="G42" s="20">
        <f>IF(ISNUMBER(D42),RANK(D42,$D$40:$D$43)+COUNTIF($D$40:D41,D42),"SIN DATOS")</f>
        <v/>
      </c>
      <c r="H42" s="23" t="inlineStr">
        <is>
          <t>Registrar los pedidos por WhatsApp en una planilla y medir errores y entregas cada semana.</t>
        </is>
      </c>
      <c r="I42" s="9" t="n"/>
      <c r="J42" s="9" t="n"/>
      <c r="K42" s="9" t="n"/>
    </row>
    <row r="43" ht="30" customHeight="1">
      <c r="A43" s="17" t="inlineStr">
        <is>
          <t>DA</t>
        </is>
      </c>
      <c r="B43" s="18" t="inlineStr">
        <is>
          <t>De supervivencia: reduzca sus debilidades y evite las amenazas</t>
        </is>
      </c>
      <c r="C43" s="19">
        <f>COUNT($H$32:$K$35)</f>
        <v/>
      </c>
      <c r="D43" s="20">
        <f>IF(OR(C43=0,E43=0),"SIN DATOS",SUMPRODUCT($C$32:$C$35*$H$32:$K$35*$H$27:$K$27))</f>
        <v/>
      </c>
      <c r="E43" s="21">
        <f>3*SUM($C$32:$C$35)*SUM($H$27:$K$27)</f>
        <v/>
      </c>
      <c r="F43" s="22">
        <f>IF(ISNUMBER(D43),D43/E43,"SIN DATOS")</f>
        <v/>
      </c>
      <c r="G43" s="20">
        <f>IF(ISNUMBER(D43),RANK(D43,$D$40:$D$43)+COUNTIF($D$40:D42,D43),"SIN DATOS")</f>
        <v/>
      </c>
      <c r="H43" s="23" t="inlineStr">
        <is>
          <t>Usar el crédito para un segundo camión que cumpla la nueva exigencia sanitaria.</t>
        </is>
      </c>
      <c r="I43" s="9" t="n"/>
      <c r="J43" s="9" t="n"/>
      <c r="K43" s="9" t="n"/>
    </row>
    <row r="44"/>
    <row r="45" ht="32" customHeight="1">
      <c r="A45" s="24">
        <f>IF(COUNT($G$40:$G$43)=0,"Complete los pasos 1 y 2 para ver por dónde empezar.","Por dónde empezar: cuadrante "&amp;INDEX($A$40:$A$43,MATCH(1,$G$40:$G$43,0))&amp;" · "&amp;INDEX($B$40:$B$43,MATCH(1,$G$40:$G$43,0)))</f>
        <v/>
      </c>
    </row>
  </sheetData>
  <mergeCells count="9">
    <mergeCell ref="A4:K4"/>
    <mergeCell ref="H40:K40"/>
    <mergeCell ref="A37:K37"/>
    <mergeCell ref="H39:K39"/>
    <mergeCell ref="H43:K43"/>
    <mergeCell ref="A45:K45"/>
    <mergeCell ref="A23:K23"/>
    <mergeCell ref="H41:K41"/>
    <mergeCell ref="H42:K42"/>
  </mergeCells>
  <conditionalFormatting sqref="G40:G43">
    <cfRule type="expression" priority="1" dxfId="0" stopIfTrue="1">
      <formula>G40=1</formula>
    </cfRule>
  </conditionalFormatting>
  <dataValidations count="2">
    <dataValidation sqref="C6 C7 C8 C9 C10 C11 C12 C13 C14 C15 C16 C17 C18 C19 C20 C21" showDropDown="0" showInputMessage="0" showErrorMessage="0" allowBlank="1" errorTitle="Peso inválido" error="Escriba un número entero de 1 a 5." type="whole" operator="between">
      <formula1>1</formula1>
      <formula2>5</formula2>
    </dataValidation>
    <dataValidation sqref="D28 D29 D30 D31 D32 D33 D34 D35 E28 E29 E30 E31 E32 E33 E34 E35 F28 F29 F30 F31 F32 F33 F34 F35 G28 G29 G30 G31 G32 G33 G34 G35 H28 H29 H30 H31 H32 H33 H34 H35 I28 I29 I30 I31 I32 I33 I34 I35 J28 J29 J30 J31 J32 J33 J34 J35 K28 K29 K30 K31 K32 K33 K34 K35" showDropDown="0" showInputMessage="0" showErrorMessage="0" allowBlank="1" errorTitle="Relación inválida" error="Escriba un número entero de 0 a 3." type="whole" operator="between">
      <formula1>0</formula1>
      <formula2>3</formula2>
    </dataValidation>
  </dataValidations>
  <pageMargins left="0.75" right="0.75" top="1" bottom="1" header="0.5" footer="0.5"/>
  <pageSetup orientation="landscape" paperSize="9" fitToHeight="0" fitToWidth="1"/>
  <rowBreaks count="1" manualBreakCount="1">
    <brk id="22" min="0" max="16383" man="1"/>
  </rowBreaks>
</worksheet>
</file>

<file path=xl/worksheets/sheet3.xml><?xml version="1.0" encoding="utf-8"?>
<worksheet xmlns="http://schemas.openxmlformats.org/spreadsheetml/2006/main">
  <sheetPr>
    <outlinePr summaryBelow="1" summaryRight="1"/>
    <pageSetUpPr fitToPage="1"/>
  </sheetPr>
  <dimension ref="A1:K45"/>
  <sheetViews>
    <sheetView showGridLines="0" workbookViewId="0">
      <pane ySplit="3" topLeftCell="A4" activePane="bottomLeft" state="frozen"/>
      <selection pane="bottomLeft" activeCell="A1" sqref="A1"/>
    </sheetView>
  </sheetViews>
  <sheetFormatPr baseColWidth="8" defaultRowHeight="15"/>
  <cols>
    <col width="11" customWidth="1" min="1" max="1"/>
    <col width="46" customWidth="1" min="2" max="2"/>
    <col width="8"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FODA Cruzado</t>
        </is>
      </c>
    </row>
    <row r="2">
      <c r="A2" s="2" t="inlineStr">
        <is>
          <t>Plantilla gratuita por Valéria Moura · @vm.gestion.eficiente</t>
        </is>
      </c>
    </row>
    <row r="3"/>
    <row r="4" ht="22" customHeight="1">
      <c r="A4" s="7" t="inlineStr">
        <is>
          <t>PASO 1 · Escriba 4 factores por lista y dé a cada uno un peso de 1 (poco importante) a 5 (muy importante)</t>
        </is>
      </c>
    </row>
    <row r="5">
      <c r="A5" s="8" t="inlineStr">
        <is>
          <t>Código</t>
        </is>
      </c>
      <c r="B5" s="8" t="inlineStr">
        <is>
          <t>Factor</t>
        </is>
      </c>
      <c r="C5" s="8" t="inlineStr">
        <is>
          <t>Peso</t>
        </is>
      </c>
      <c r="D5" s="8" t="inlineStr">
        <is>
          <t>Revisión</t>
        </is>
      </c>
    </row>
    <row r="6" ht="22" customHeight="1">
      <c r="A6" s="8" t="inlineStr">
        <is>
          <t>F1</t>
        </is>
      </c>
      <c r="B6" s="9" t="n"/>
      <c r="C6" s="10" t="n"/>
      <c r="D6" s="11">
        <f>IF(AND(B6&lt;&gt;"",C6=""),"FALTA PESO",IF(AND(B6="",C6&lt;&gt;""),"FALTA FACTOR",""))</f>
        <v/>
      </c>
    </row>
    <row r="7" ht="22" customHeight="1">
      <c r="A7" s="8" t="inlineStr">
        <is>
          <t>F2</t>
        </is>
      </c>
      <c r="B7" s="9" t="n"/>
      <c r="C7" s="10" t="n"/>
      <c r="D7" s="11">
        <f>IF(AND(B7&lt;&gt;"",C7=""),"FALTA PESO",IF(AND(B7="",C7&lt;&gt;""),"FALTA FACTOR",""))</f>
        <v/>
      </c>
    </row>
    <row r="8" ht="22" customHeight="1">
      <c r="A8" s="8" t="inlineStr">
        <is>
          <t>F3</t>
        </is>
      </c>
      <c r="B8" s="9" t="n"/>
      <c r="C8" s="10" t="n"/>
      <c r="D8" s="11">
        <f>IF(AND(B8&lt;&gt;"",C8=""),"FALTA PESO",IF(AND(B8="",C8&lt;&gt;""),"FALTA FACTOR",""))</f>
        <v/>
      </c>
    </row>
    <row r="9" ht="22" customHeight="1">
      <c r="A9" s="8" t="inlineStr">
        <is>
          <t>F4</t>
        </is>
      </c>
      <c r="B9" s="9" t="n"/>
      <c r="C9" s="10" t="n"/>
      <c r="D9" s="11">
        <f>IF(AND(B9&lt;&gt;"",C9=""),"FALTA PESO",IF(AND(B9="",C9&lt;&gt;""),"FALTA FACTOR",""))</f>
        <v/>
      </c>
    </row>
    <row r="10" ht="22" customHeight="1">
      <c r="A10" s="12" t="inlineStr">
        <is>
          <t>D1</t>
        </is>
      </c>
      <c r="B10" s="9" t="n"/>
      <c r="C10" s="10" t="n"/>
      <c r="D10" s="11">
        <f>IF(AND(B10&lt;&gt;"",C10=""),"FALTA PESO",IF(AND(B10="",C10&lt;&gt;""),"FALTA FACTOR",""))</f>
        <v/>
      </c>
    </row>
    <row r="11" ht="22" customHeight="1">
      <c r="A11" s="12" t="inlineStr">
        <is>
          <t>D2</t>
        </is>
      </c>
      <c r="B11" s="9" t="n"/>
      <c r="C11" s="10" t="n"/>
      <c r="D11" s="11">
        <f>IF(AND(B11&lt;&gt;"",C11=""),"FALTA PESO",IF(AND(B11="",C11&lt;&gt;""),"FALTA FACTOR",""))</f>
        <v/>
      </c>
    </row>
    <row r="12" ht="22" customHeight="1">
      <c r="A12" s="12" t="inlineStr">
        <is>
          <t>D3</t>
        </is>
      </c>
      <c r="B12" s="9" t="n"/>
      <c r="C12" s="10" t="n"/>
      <c r="D12" s="11">
        <f>IF(AND(B12&lt;&gt;"",C12=""),"FALTA PESO",IF(AND(B12="",C12&lt;&gt;""),"FALTA FACTOR",""))</f>
        <v/>
      </c>
    </row>
    <row r="13" ht="22" customHeight="1">
      <c r="A13" s="12" t="inlineStr">
        <is>
          <t>D4</t>
        </is>
      </c>
      <c r="B13" s="9" t="n"/>
      <c r="C13" s="10" t="n"/>
      <c r="D13" s="11">
        <f>IF(AND(B13&lt;&gt;"",C13=""),"FALTA PESO",IF(AND(B13="",C13&lt;&gt;""),"FALTA FACTOR",""))</f>
        <v/>
      </c>
    </row>
    <row r="14" ht="22" customHeight="1">
      <c r="A14" s="8" t="inlineStr">
        <is>
          <t>O1</t>
        </is>
      </c>
      <c r="B14" s="9" t="n"/>
      <c r="C14" s="10" t="n"/>
      <c r="D14" s="11">
        <f>IF(AND(B14&lt;&gt;"",C14=""),"FALTA PESO",IF(AND(B14="",C14&lt;&gt;""),"FALTA FACTOR",""))</f>
        <v/>
      </c>
    </row>
    <row r="15" ht="22" customHeight="1">
      <c r="A15" s="8" t="inlineStr">
        <is>
          <t>O2</t>
        </is>
      </c>
      <c r="B15" s="9" t="n"/>
      <c r="C15" s="10" t="n"/>
      <c r="D15" s="11">
        <f>IF(AND(B15&lt;&gt;"",C15=""),"FALTA PESO",IF(AND(B15="",C15&lt;&gt;""),"FALTA FACTOR",""))</f>
        <v/>
      </c>
    </row>
    <row r="16" ht="22" customHeight="1">
      <c r="A16" s="8" t="inlineStr">
        <is>
          <t>O3</t>
        </is>
      </c>
      <c r="B16" s="9" t="n"/>
      <c r="C16" s="10" t="n"/>
      <c r="D16" s="11">
        <f>IF(AND(B16&lt;&gt;"",C16=""),"FALTA PESO",IF(AND(B16="",C16&lt;&gt;""),"FALTA FACTOR",""))</f>
        <v/>
      </c>
    </row>
    <row r="17" ht="22" customHeight="1">
      <c r="A17" s="8" t="inlineStr">
        <is>
          <t>O4</t>
        </is>
      </c>
      <c r="B17" s="9" t="n"/>
      <c r="C17" s="10" t="n"/>
      <c r="D17" s="11">
        <f>IF(AND(B17&lt;&gt;"",C17=""),"FALTA PESO",IF(AND(B17="",C17&lt;&gt;""),"FALTA FACTOR",""))</f>
        <v/>
      </c>
    </row>
    <row r="18" ht="22" customHeight="1">
      <c r="A18" s="12" t="inlineStr">
        <is>
          <t>A1</t>
        </is>
      </c>
      <c r="B18" s="9" t="n"/>
      <c r="C18" s="10" t="n"/>
      <c r="D18" s="11">
        <f>IF(AND(B18&lt;&gt;"",C18=""),"FALTA PESO",IF(AND(B18="",C18&lt;&gt;""),"FALTA FACTOR",""))</f>
        <v/>
      </c>
    </row>
    <row r="19" ht="22" customHeight="1">
      <c r="A19" s="12" t="inlineStr">
        <is>
          <t>A2</t>
        </is>
      </c>
      <c r="B19" s="9" t="n"/>
      <c r="C19" s="10" t="n"/>
      <c r="D19" s="11">
        <f>IF(AND(B19&lt;&gt;"",C19=""),"FALTA PESO",IF(AND(B19="",C19&lt;&gt;""),"FALTA FACTOR",""))</f>
        <v/>
      </c>
    </row>
    <row r="20" ht="22" customHeight="1">
      <c r="A20" s="12" t="inlineStr">
        <is>
          <t>A3</t>
        </is>
      </c>
      <c r="B20" s="9" t="n"/>
      <c r="C20" s="10" t="n"/>
      <c r="D20" s="11">
        <f>IF(AND(B20&lt;&gt;"",C20=""),"FALTA PESO",IF(AND(B20="",C20&lt;&gt;""),"FALTA FACTOR",""))</f>
        <v/>
      </c>
    </row>
    <row r="21" ht="22" customHeight="1">
      <c r="A21" s="12" t="inlineStr">
        <is>
          <t>A4</t>
        </is>
      </c>
      <c r="B21" s="9" t="n"/>
      <c r="C21" s="10" t="n"/>
      <c r="D21" s="11">
        <f>IF(AND(B21&lt;&gt;"",C21=""),"FALTA PESO",IF(AND(B21="",C21&lt;&gt;""),"FALTA FACTOR",""))</f>
        <v/>
      </c>
    </row>
    <row r="22"/>
    <row r="23" ht="22" customHeight="1">
      <c r="A23" s="7" t="inlineStr">
        <is>
          <t>PASO 2 · Cruce cada factor interno con cada factor externo: 0 = sin relación · 1 = baja · 2 = media · 3 = alta</t>
        </is>
      </c>
    </row>
    <row r="24"/>
    <row r="25">
      <c r="A25" s="8" t="inlineStr">
        <is>
          <t>Código</t>
        </is>
      </c>
      <c r="B25" s="8" t="inlineStr">
        <is>
          <t>Factor interno ↓   /   Factor externo →</t>
        </is>
      </c>
      <c r="C25" s="8" t="inlineStr">
        <is>
          <t>Peso</t>
        </is>
      </c>
      <c r="D25" s="8" t="inlineStr">
        <is>
          <t>O1</t>
        </is>
      </c>
      <c r="E25" s="8" t="inlineStr">
        <is>
          <t>O2</t>
        </is>
      </c>
      <c r="F25" s="8" t="inlineStr">
        <is>
          <t>O3</t>
        </is>
      </c>
      <c r="G25" s="8" t="inlineStr">
        <is>
          <t>O4</t>
        </is>
      </c>
      <c r="H25" s="12" t="inlineStr">
        <is>
          <t>A1</t>
        </is>
      </c>
      <c r="I25" s="12" t="inlineStr">
        <is>
          <t>A2</t>
        </is>
      </c>
      <c r="J25" s="12" t="inlineStr">
        <is>
          <t>A3</t>
        </is>
      </c>
      <c r="K25" s="12" t="inlineStr">
        <is>
          <t>A4</t>
        </is>
      </c>
    </row>
    <row r="26" ht="54" customHeight="1">
      <c r="A26" s="13" t="n"/>
      <c r="B26" s="13" t="inlineStr">
        <is>
          <t>Factor externo</t>
        </is>
      </c>
      <c r="C26" s="13" t="n"/>
      <c r="D26" s="14">
        <f>IF(B14="","",B14)</f>
        <v/>
      </c>
      <c r="E26" s="14">
        <f>IF(B15="","",B15)</f>
        <v/>
      </c>
      <c r="F26" s="14">
        <f>IF(B16="","",B16)</f>
        <v/>
      </c>
      <c r="G26" s="14">
        <f>IF(B17="","",B17)</f>
        <v/>
      </c>
      <c r="H26" s="14">
        <f>IF(B18="","",B18)</f>
        <v/>
      </c>
      <c r="I26" s="14">
        <f>IF(B19="","",B19)</f>
        <v/>
      </c>
      <c r="J26" s="14">
        <f>IF(B20="","",B20)</f>
        <v/>
      </c>
      <c r="K26" s="14">
        <f>IF(B21="","",B21)</f>
        <v/>
      </c>
    </row>
    <row r="27">
      <c r="A27" s="13" t="n"/>
      <c r="B27" s="13" t="inlineStr">
        <is>
          <t>Peso externo</t>
        </is>
      </c>
      <c r="C27" s="13" t="n"/>
      <c r="D27" s="15">
        <f>IF(OR(B14="",C14=""),0,C14)</f>
        <v/>
      </c>
      <c r="E27" s="15">
        <f>IF(OR(B15="",C15=""),0,C15)</f>
        <v/>
      </c>
      <c r="F27" s="15">
        <f>IF(OR(B16="",C16=""),0,C16)</f>
        <v/>
      </c>
      <c r="G27" s="15">
        <f>IF(OR(B17="",C17=""),0,C17)</f>
        <v/>
      </c>
      <c r="H27" s="15">
        <f>IF(OR(B18="",C18=""),0,C18)</f>
        <v/>
      </c>
      <c r="I27" s="15">
        <f>IF(OR(B19="",C19=""),0,C19)</f>
        <v/>
      </c>
      <c r="J27" s="15">
        <f>IF(OR(B20="",C20=""),0,C20)</f>
        <v/>
      </c>
      <c r="K27" s="15">
        <f>IF(OR(B21="",C21=""),0,C21)</f>
        <v/>
      </c>
    </row>
    <row r="28" ht="20" customHeight="1">
      <c r="A28" s="8" t="inlineStr">
        <is>
          <t>F1</t>
        </is>
      </c>
      <c r="B28" s="16">
        <f>IF(B6="","",B6)</f>
        <v/>
      </c>
      <c r="C28" s="15">
        <f>IF(OR(B6="",C6=""),0,C6)</f>
        <v/>
      </c>
      <c r="D28" s="10" t="n"/>
      <c r="E28" s="10" t="n"/>
      <c r="F28" s="10" t="n"/>
      <c r="G28" s="10" t="n"/>
      <c r="H28" s="10" t="n"/>
      <c r="I28" s="10" t="n"/>
      <c r="J28" s="10" t="n"/>
      <c r="K28" s="10" t="n"/>
    </row>
    <row r="29" ht="20" customHeight="1">
      <c r="A29" s="8" t="inlineStr">
        <is>
          <t>F2</t>
        </is>
      </c>
      <c r="B29" s="16">
        <f>IF(B7="","",B7)</f>
        <v/>
      </c>
      <c r="C29" s="15">
        <f>IF(OR(B7="",C7=""),0,C7)</f>
        <v/>
      </c>
      <c r="D29" s="10" t="n"/>
      <c r="E29" s="10" t="n"/>
      <c r="F29" s="10" t="n"/>
      <c r="G29" s="10" t="n"/>
      <c r="H29" s="10" t="n"/>
      <c r="I29" s="10" t="n"/>
      <c r="J29" s="10" t="n"/>
      <c r="K29" s="10" t="n"/>
    </row>
    <row r="30" ht="20" customHeight="1">
      <c r="A30" s="8" t="inlineStr">
        <is>
          <t>F3</t>
        </is>
      </c>
      <c r="B30" s="16">
        <f>IF(B8="","",B8)</f>
        <v/>
      </c>
      <c r="C30" s="15">
        <f>IF(OR(B8="",C8=""),0,C8)</f>
        <v/>
      </c>
      <c r="D30" s="10" t="n"/>
      <c r="E30" s="10" t="n"/>
      <c r="F30" s="10" t="n"/>
      <c r="G30" s="10" t="n"/>
      <c r="H30" s="10" t="n"/>
      <c r="I30" s="10" t="n"/>
      <c r="J30" s="10" t="n"/>
      <c r="K30" s="10" t="n"/>
    </row>
    <row r="31" ht="20" customHeight="1">
      <c r="A31" s="8" t="inlineStr">
        <is>
          <t>F4</t>
        </is>
      </c>
      <c r="B31" s="16">
        <f>IF(B9="","",B9)</f>
        <v/>
      </c>
      <c r="C31" s="15">
        <f>IF(OR(B9="",C9=""),0,C9)</f>
        <v/>
      </c>
      <c r="D31" s="10" t="n"/>
      <c r="E31" s="10" t="n"/>
      <c r="F31" s="10" t="n"/>
      <c r="G31" s="10" t="n"/>
      <c r="H31" s="10" t="n"/>
      <c r="I31" s="10" t="n"/>
      <c r="J31" s="10" t="n"/>
      <c r="K31" s="10" t="n"/>
    </row>
    <row r="32" ht="20" customHeight="1">
      <c r="A32" s="12" t="inlineStr">
        <is>
          <t>D1</t>
        </is>
      </c>
      <c r="B32" s="16">
        <f>IF(B10="","",B10)</f>
        <v/>
      </c>
      <c r="C32" s="15">
        <f>IF(OR(B10="",C10=""),0,C10)</f>
        <v/>
      </c>
      <c r="D32" s="10" t="n"/>
      <c r="E32" s="10" t="n"/>
      <c r="F32" s="10" t="n"/>
      <c r="G32" s="10" t="n"/>
      <c r="H32" s="10" t="n"/>
      <c r="I32" s="10" t="n"/>
      <c r="J32" s="10" t="n"/>
      <c r="K32" s="10" t="n"/>
    </row>
    <row r="33" ht="20" customHeight="1">
      <c r="A33" s="12" t="inlineStr">
        <is>
          <t>D2</t>
        </is>
      </c>
      <c r="B33" s="16">
        <f>IF(B11="","",B11)</f>
        <v/>
      </c>
      <c r="C33" s="15">
        <f>IF(OR(B11="",C11=""),0,C11)</f>
        <v/>
      </c>
      <c r="D33" s="10" t="n"/>
      <c r="E33" s="10" t="n"/>
      <c r="F33" s="10" t="n"/>
      <c r="G33" s="10" t="n"/>
      <c r="H33" s="10" t="n"/>
      <c r="I33" s="10" t="n"/>
      <c r="J33" s="10" t="n"/>
      <c r="K33" s="10" t="n"/>
    </row>
    <row r="34" ht="20" customHeight="1">
      <c r="A34" s="12" t="inlineStr">
        <is>
          <t>D3</t>
        </is>
      </c>
      <c r="B34" s="16">
        <f>IF(B12="","",B12)</f>
        <v/>
      </c>
      <c r="C34" s="15">
        <f>IF(OR(B12="",C12=""),0,C12)</f>
        <v/>
      </c>
      <c r="D34" s="10" t="n"/>
      <c r="E34" s="10" t="n"/>
      <c r="F34" s="10" t="n"/>
      <c r="G34" s="10" t="n"/>
      <c r="H34" s="10" t="n"/>
      <c r="I34" s="10" t="n"/>
      <c r="J34" s="10" t="n"/>
      <c r="K34" s="10" t="n"/>
    </row>
    <row r="35" ht="20" customHeight="1">
      <c r="A35" s="12" t="inlineStr">
        <is>
          <t>D4</t>
        </is>
      </c>
      <c r="B35" s="16">
        <f>IF(B13="","",B13)</f>
        <v/>
      </c>
      <c r="C35" s="15">
        <f>IF(OR(B13="",C13=""),0,C13)</f>
        <v/>
      </c>
      <c r="D35" s="10" t="n"/>
      <c r="E35" s="10" t="n"/>
      <c r="F35" s="10" t="n"/>
      <c r="G35" s="10" t="n"/>
      <c r="H35" s="10" t="n"/>
      <c r="I35" s="10" t="n"/>
      <c r="J35" s="10" t="n"/>
      <c r="K35" s="10" t="n"/>
    </row>
    <row r="36"/>
    <row r="37" ht="22" customHeight="1">
      <c r="A37" s="7" t="inlineStr">
        <is>
          <t>PASO 3 · Vea dónde están las combinaciones más fuertes y escriba una estrategia para cada cuadrante</t>
        </is>
      </c>
    </row>
    <row r="38" ht="6" customHeight="1"/>
    <row r="39" ht="30" customHeight="1">
      <c r="A39" s="8" t="inlineStr">
        <is>
          <t>Cuadrante</t>
        </is>
      </c>
      <c r="B39" s="8" t="inlineStr">
        <is>
          <t>Tipo de estrategia</t>
        </is>
      </c>
      <c r="C39" s="8" t="inlineStr">
        <is>
          <t>Pares
(de 16)</t>
        </is>
      </c>
      <c r="D39" s="8" t="inlineStr">
        <is>
          <t>Puntaje</t>
        </is>
      </c>
      <c r="E39" s="8" t="inlineStr">
        <is>
          <t>Máximo</t>
        </is>
      </c>
      <c r="F39" s="8" t="inlineStr">
        <is>
          <t>% del máximo</t>
        </is>
      </c>
      <c r="G39" s="8" t="inlineStr">
        <is>
          <t>Prioridad</t>
        </is>
      </c>
      <c r="H39" s="8" t="inlineStr">
        <is>
          <t>Su estrategia</t>
        </is>
      </c>
    </row>
    <row r="40" ht="30" customHeight="1">
      <c r="A40" s="17" t="inlineStr">
        <is>
          <t>FO</t>
        </is>
      </c>
      <c r="B40" s="18" t="inlineStr">
        <is>
          <t>Ofensiva: use sus fortalezas para aprovechar las oportunidades</t>
        </is>
      </c>
      <c r="C40" s="19">
        <f>COUNT($D$28:$G$31)</f>
        <v/>
      </c>
      <c r="D40" s="20">
        <f>IF(OR(C40=0,E40=0),"SIN DATOS",SUMPRODUCT($C$28:$C$31*$D$28:$G$31*$D$27:$G$27))</f>
        <v/>
      </c>
      <c r="E40" s="21">
        <f>3*SUM($C$28:$C$31)*SUM($D$27:$G$27)</f>
        <v/>
      </c>
      <c r="F40" s="22">
        <f>IF(ISNUMBER(D40),D40/E40,"SIN DATOS")</f>
        <v/>
      </c>
      <c r="G40" s="20">
        <f>IF(ISNUMBER(D40),RANK(D40,$D$40:$D$43),"SIN DATOS")</f>
        <v/>
      </c>
      <c r="H40" s="23" t="n"/>
      <c r="I40" s="9" t="n"/>
      <c r="J40" s="9" t="n"/>
      <c r="K40" s="9" t="n"/>
    </row>
    <row r="41" ht="30" customHeight="1">
      <c r="A41" s="17" t="inlineStr">
        <is>
          <t>FA</t>
        </is>
      </c>
      <c r="B41" s="18" t="inlineStr">
        <is>
          <t>Defensiva: use sus fortalezas para reducir las amenazas</t>
        </is>
      </c>
      <c r="C41" s="19">
        <f>COUNT($H$28:$K$31)</f>
        <v/>
      </c>
      <c r="D41" s="20">
        <f>IF(OR(C41=0,E41=0),"SIN DATOS",SUMPRODUCT($C$28:$C$31*$H$28:$K$31*$H$27:$K$27))</f>
        <v/>
      </c>
      <c r="E41" s="21">
        <f>3*SUM($C$28:$C$31)*SUM($H$27:$K$27)</f>
        <v/>
      </c>
      <c r="F41" s="22">
        <f>IF(ISNUMBER(D41),D41/E41,"SIN DATOS")</f>
        <v/>
      </c>
      <c r="G41" s="20">
        <f>IF(ISNUMBER(D41),RANK(D41,$D$40:$D$43)+COUNTIF($D$40:D40,D41),"SIN DATOS")</f>
        <v/>
      </c>
      <c r="H41" s="23" t="n"/>
      <c r="I41" s="9" t="n"/>
      <c r="J41" s="9" t="n"/>
      <c r="K41" s="9" t="n"/>
    </row>
    <row r="42" ht="30" customHeight="1">
      <c r="A42" s="17" t="inlineStr">
        <is>
          <t>DO</t>
        </is>
      </c>
      <c r="B42" s="18" t="inlineStr">
        <is>
          <t>De reorientación: supere sus debilidades aprovechando las oportunidades</t>
        </is>
      </c>
      <c r="C42" s="19">
        <f>COUNT($D$32:$G$35)</f>
        <v/>
      </c>
      <c r="D42" s="20">
        <f>IF(OR(C42=0,E42=0),"SIN DATOS",SUMPRODUCT($C$32:$C$35*$D$32:$G$35*$D$27:$G$27))</f>
        <v/>
      </c>
      <c r="E42" s="21">
        <f>3*SUM($C$32:$C$35)*SUM($D$27:$G$27)</f>
        <v/>
      </c>
      <c r="F42" s="22">
        <f>IF(ISNUMBER(D42),D42/E42,"SIN DATOS")</f>
        <v/>
      </c>
      <c r="G42" s="20">
        <f>IF(ISNUMBER(D42),RANK(D42,$D$40:$D$43)+COUNTIF($D$40:D41,D42),"SIN DATOS")</f>
        <v/>
      </c>
      <c r="H42" s="23" t="n"/>
      <c r="I42" s="9" t="n"/>
      <c r="J42" s="9" t="n"/>
      <c r="K42" s="9" t="n"/>
    </row>
    <row r="43" ht="30" customHeight="1">
      <c r="A43" s="17" t="inlineStr">
        <is>
          <t>DA</t>
        </is>
      </c>
      <c r="B43" s="18" t="inlineStr">
        <is>
          <t>De supervivencia: reduzca sus debilidades y evite las amenazas</t>
        </is>
      </c>
      <c r="C43" s="19">
        <f>COUNT($H$32:$K$35)</f>
        <v/>
      </c>
      <c r="D43" s="20">
        <f>IF(OR(C43=0,E43=0),"SIN DATOS",SUMPRODUCT($C$32:$C$35*$H$32:$K$35*$H$27:$K$27))</f>
        <v/>
      </c>
      <c r="E43" s="21">
        <f>3*SUM($C$32:$C$35)*SUM($H$27:$K$27)</f>
        <v/>
      </c>
      <c r="F43" s="22">
        <f>IF(ISNUMBER(D43),D43/E43,"SIN DATOS")</f>
        <v/>
      </c>
      <c r="G43" s="20">
        <f>IF(ISNUMBER(D43),RANK(D43,$D$40:$D$43)+COUNTIF($D$40:D42,D43),"SIN DATOS")</f>
        <v/>
      </c>
      <c r="H43" s="23" t="n"/>
      <c r="I43" s="9" t="n"/>
      <c r="J43" s="9" t="n"/>
      <c r="K43" s="9" t="n"/>
    </row>
    <row r="44"/>
    <row r="45" ht="32" customHeight="1">
      <c r="A45" s="24">
        <f>IF(COUNT($G$40:$G$43)=0,"Complete los pasos 1 y 2 para ver por dónde empezar.","Por dónde empezar: cuadrante "&amp;INDEX($A$40:$A$43,MATCH(1,$G$40:$G$43,0))&amp;" · "&amp;INDEX($B$40:$B$43,MATCH(1,$G$40:$G$43,0)))</f>
        <v/>
      </c>
    </row>
  </sheetData>
  <mergeCells count="9">
    <mergeCell ref="A4:K4"/>
    <mergeCell ref="H40:K40"/>
    <mergeCell ref="A37:K37"/>
    <mergeCell ref="H39:K39"/>
    <mergeCell ref="H43:K43"/>
    <mergeCell ref="A45:K45"/>
    <mergeCell ref="A23:K23"/>
    <mergeCell ref="H41:K41"/>
    <mergeCell ref="H42:K42"/>
  </mergeCells>
  <conditionalFormatting sqref="G40:G43">
    <cfRule type="expression" priority="1" dxfId="0" stopIfTrue="1">
      <formula>G40=1</formula>
    </cfRule>
  </conditionalFormatting>
  <dataValidations count="2">
    <dataValidation sqref="C6 C7 C8 C9 C10 C11 C12 C13 C14 C15 C16 C17 C18 C19 C20 C21" showDropDown="0" showInputMessage="0" showErrorMessage="0" allowBlank="1" errorTitle="Peso inválido" error="Escriba un número entero de 1 a 5." type="whole" operator="between">
      <formula1>1</formula1>
      <formula2>5</formula2>
    </dataValidation>
    <dataValidation sqref="D28 D29 D30 D31 D32 D33 D34 D35 E28 E29 E30 E31 E32 E33 E34 E35 F28 F29 F30 F31 F32 F33 F34 F35 G28 G29 G30 G31 G32 G33 G34 G35 H28 H29 H30 H31 H32 H33 H34 H35 I28 I29 I30 I31 I32 I33 I34 I35 J28 J29 J30 J31 J32 J33 J34 J35 K28 K29 K30 K31 K32 K33 K34 K35" showDropDown="0" showInputMessage="0" showErrorMessage="0" allowBlank="1" errorTitle="Relación inválida" error="Escriba un número entero de 0 a 3." type="whole" operator="between">
      <formula1>0</formula1>
      <formula2>3</formula2>
    </dataValidation>
  </dataValidations>
  <pageMargins left="0.75" right="0.75" top="1" bottom="1" header="0.5" footer="0.5"/>
  <pageSetup orientation="landscape" paperSize="9" fitToHeight="0" fitToWidth="1"/>
  <rowBreaks count="1" manualBreakCount="1">
    <brk id="22"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Valéria Moura</dc:creator>
  <dc:title xmlns:dc="http://purl.org/dc/elements/1.1/">Plantilla FODA Cruzado</dc:title>
  <dcterms:created xmlns:dcterms="http://purl.org/dc/terms/" xmlns:xsi="http://www.w3.org/2001/XMLSchema-instance" xsi:type="dcterms:W3CDTF">2026-10-30T13:27:02Z</dcterms:created>
  <dcterms:modified xmlns:dcterms="http://purl.org/dc/terms/" xmlns:xsi="http://www.w3.org/2001/XMLSchema-instance" xsi:type="dcterms:W3CDTF">2026-10-30T13:27:02Z</dcterms:modified>
</cp:coreProperties>
</file>